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<sst xmlns="http://schemas.openxmlformats.org/spreadsheetml/2006/main" count="237" uniqueCount="76">
  <si>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</si>
  <si>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</si>
  <si>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</si>
  <si>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</si>
  <si>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</si>
  <si>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</si>
  <si>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</si>
  <si>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</si>
  <si>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</si>
  <si>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</si>
  <si>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</si>
  <si>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</si>
  <si>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</si>
  <si>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</si>
  <si>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</si>
  <si>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</si>
  <si>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</si>
  <si>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</si>
  <si>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</si>
  <si>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</si>
  <si>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</si>
  <si>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</si>
  <si>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</si>
  <si>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</si>
  <si>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</si>
  <si>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</si>
  <si>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</si>
  <si>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</si>
  <si>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</si>
  <si>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</si>
  <si>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</si>
  <si>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</si>
  <si>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</si>
  <si>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</si>
  <si>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</si>
  <si>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</si>
  <si>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</si>
  <si>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</si>
  <si>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</si>
  <si>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</si>
  <si>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</si>
  <si>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</si>
  <si>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</si>
  <si>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</si>
  <si>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</si>
  <si>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</si>
  <si>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</si>
  <si>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</si>
  <si>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</si>
  <si>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</si>
  <si>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</si>
  <si>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</si>
  <si>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</si>
  <si>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</si>
  <si>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</si>
  <si>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</si>
  <si>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</si>
  <si>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</si>
  <si>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</si>
  <si>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</si>
  <si>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</si>
  <si>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</si>
  <si>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</si>
  <si>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</si>
  <si>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</si>
  <si>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</si>
  <si>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 xml:space="preserve">Молодежная политика </t>
  </si>
  <si>
    <t>План на 
2020 г.</t>
  </si>
  <si>
    <t>Обслуживание муниципального долга</t>
  </si>
  <si>
    <t>План на 
2021 г.</t>
  </si>
  <si>
    <t>Наименования функциональных статей</t>
  </si>
  <si>
    <t>План на 
2022 г.</t>
  </si>
  <si>
    <t>РАСПРЕДЕЛЕНИЕ БЮДЖЕТНЫХ АССИГНОВАНИЙ НА 2021-2022 ГОДЫ ГОРОДСКОГО ПОСЕЛЕНИЯ ТЕЛЬМИНСКОГО МУНИЦИПАЛЬНОГО ОБРАЗОВАНИЯ</t>
  </si>
  <si>
    <t xml:space="preserve">РАСПРЕДЕЛЕНИЕ БЮДЖЕТНЫХ АССИГНОВАНИЙ НА 2020 ГОД ГОРОДСКОГО ПОСЕЛЕНИЯ ТЕЛЬМИНСКОГО МУНИЦИПАЛЬНОГО ОБРАЗОВАНИЯ </t>
  </si>
  <si>
    <t>от 25.12.2019 г.    № 104</t>
  </si>
  <si>
    <t>от 26.02.2020г.    № 113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</si>
</sst>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25">
      <selection activeCell="F54" sqref="F54:H54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/>
      <c r="G1" s="73"/>
      <c r="H1" s="73"/>
      <c r="I1" s="73"/>
      <c r="J1" s="73"/>
      <c r="K1" s="73"/>
      <c r="L1" s="73"/>
      <c r="M1" s="73"/>
    </row>
    <row r="2" spans="6:8" ht="12.75">
      <c r="F2" s="74" t="s">
        <v>64</v>
      </c>
      <c r="G2" s="74"/>
      <c r="H2" s="74"/>
    </row>
    <row r="3" spans="4:8" ht="12.75">
      <c r="D3" s="1"/>
      <c r="E3" s="1"/>
      <c r="F3" s="74" t="s">
        <v>75</v>
      </c>
      <c r="G3" s="76"/>
      <c r="H3" s="76"/>
    </row>
    <row r="4" spans="4:8" ht="12.75" customHeight="1">
      <c r="D4" s="15"/>
      <c r="E4" s="15"/>
      <c r="F4" s="75" t="s">
        <v>33</v>
      </c>
      <c r="G4" s="75"/>
      <c r="H4" s="75"/>
    </row>
    <row r="5" spans="4:8" ht="14.25" customHeight="1">
      <c r="D5" s="15"/>
      <c r="E5" s="15"/>
      <c r="F5" s="75" t="s">
        <v>56</v>
      </c>
      <c r="G5" s="75"/>
      <c r="H5" s="75"/>
    </row>
    <row r="6" spans="6:8" ht="12.75">
      <c r="F6" s="74" t="s">
        <v>32</v>
      </c>
      <c r="G6" s="74"/>
      <c r="H6" s="74"/>
    </row>
    <row r="7" ht="12.75">
      <c r="F7" s="16"/>
    </row>
    <row r="8" spans="1:8" ht="24.75" customHeight="1">
      <c r="A8" s="44" t="s">
        <v>73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46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70</v>
      </c>
      <c r="C14" s="6"/>
      <c r="D14" s="6"/>
      <c r="E14" s="7"/>
      <c r="F14" s="8" t="s">
        <v>2</v>
      </c>
      <c r="G14" s="8" t="s">
        <v>14</v>
      </c>
      <c r="H14" s="17" t="s">
        <v>67</v>
      </c>
      <c r="I14" s="9" t="s">
        <v>27</v>
      </c>
      <c r="J14" s="31" t="s">
        <v>28</v>
      </c>
      <c r="K14" s="34"/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31</v>
      </c>
      <c r="H15" s="4">
        <f>H16+H17+H19+H20+H18</f>
        <v>14497.7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2208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10626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63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1613.7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313.9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313.9</v>
      </c>
      <c r="I22" s="28">
        <v>321</v>
      </c>
      <c r="J22" s="33">
        <v>343</v>
      </c>
      <c r="K22" s="36"/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36"/>
      <c r="L24" s="36"/>
    </row>
    <row r="25" spans="1:12" ht="17.25" customHeight="1">
      <c r="A25" s="77" t="s">
        <v>25</v>
      </c>
      <c r="B25" s="58"/>
      <c r="C25" s="58"/>
      <c r="D25" s="58"/>
      <c r="E25" s="59"/>
      <c r="F25" s="2" t="s">
        <v>13</v>
      </c>
      <c r="G25" s="2" t="s">
        <v>31</v>
      </c>
      <c r="H25" s="4">
        <f>H29+H28+H26+H27</f>
        <v>2671.9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2541.9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110</v>
      </c>
      <c r="I29" s="28">
        <v>0</v>
      </c>
      <c r="J29" s="33">
        <v>0</v>
      </c>
      <c r="K29" s="36"/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31</v>
      </c>
      <c r="H30" s="4">
        <f>H31+H32+H33</f>
        <v>6843.03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2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35"/>
      <c r="L31" s="35"/>
    </row>
    <row r="32" spans="1:12" ht="15.75" customHeight="1">
      <c r="A32" s="62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410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6333.03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74</v>
      </c>
      <c r="I34" s="4"/>
      <c r="J34" s="32"/>
      <c r="K34" s="35"/>
      <c r="L34" s="35"/>
    </row>
    <row r="35" spans="1:12" ht="15.75" customHeight="1">
      <c r="A35" s="48" t="s">
        <v>37</v>
      </c>
      <c r="B35" s="63"/>
      <c r="C35" s="63"/>
      <c r="D35" s="63"/>
      <c r="E35" s="64"/>
      <c r="F35" s="2" t="s">
        <v>36</v>
      </c>
      <c r="G35" s="2" t="s">
        <v>7</v>
      </c>
      <c r="H35" s="28">
        <v>74</v>
      </c>
      <c r="I35" s="28"/>
      <c r="J35" s="33"/>
      <c r="K35" s="36"/>
      <c r="L35" s="36"/>
    </row>
    <row r="36" spans="1:12" ht="15.75" customHeight="1">
      <c r="A36" s="77" t="s">
        <v>42</v>
      </c>
      <c r="B36" s="58"/>
      <c r="C36" s="58"/>
      <c r="D36" s="58"/>
      <c r="E36" s="59"/>
      <c r="F36" s="2" t="s">
        <v>40</v>
      </c>
      <c r="G36" s="2" t="s">
        <v>31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2" t="s">
        <v>66</v>
      </c>
      <c r="B37" s="63"/>
      <c r="C37" s="63"/>
      <c r="D37" s="63"/>
      <c r="E37" s="64"/>
      <c r="F37" s="2" t="s">
        <v>40</v>
      </c>
      <c r="G37" s="2" t="s">
        <v>40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5704.51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5704.51</v>
      </c>
      <c r="I39" s="28"/>
      <c r="J39" s="33"/>
      <c r="K39" s="36"/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31</v>
      </c>
      <c r="H40" s="4">
        <f>H41+H42</f>
        <v>150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36"/>
      <c r="L41" s="36"/>
    </row>
    <row r="42" spans="1:12" ht="16.5" customHeight="1">
      <c r="A42" s="62" t="s">
        <v>55</v>
      </c>
      <c r="B42" s="63"/>
      <c r="C42" s="63"/>
      <c r="D42" s="63"/>
      <c r="E42" s="64"/>
      <c r="F42" s="3">
        <v>10</v>
      </c>
      <c r="G42" s="2" t="s">
        <v>36</v>
      </c>
      <c r="H42" s="28">
        <v>10</v>
      </c>
      <c r="I42" s="28"/>
      <c r="J42" s="33"/>
      <c r="K42" s="36"/>
      <c r="L42" s="36"/>
    </row>
    <row r="43" spans="1:12" ht="18" customHeight="1">
      <c r="A43" s="60" t="s">
        <v>39</v>
      </c>
      <c r="B43" s="61"/>
      <c r="C43" s="61"/>
      <c r="D43" s="61"/>
      <c r="E43" s="61"/>
      <c r="F43" s="3">
        <v>11</v>
      </c>
      <c r="G43" s="2" t="s">
        <v>31</v>
      </c>
      <c r="H43" s="4">
        <f>H45+H44</f>
        <v>356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356</v>
      </c>
      <c r="I45" s="28">
        <v>9150</v>
      </c>
      <c r="J45" s="33">
        <v>9160</v>
      </c>
      <c r="K45" s="36"/>
      <c r="L45" s="36"/>
    </row>
    <row r="46" spans="1:12" ht="12.75" customHeight="1">
      <c r="A46" s="69" t="s">
        <v>19</v>
      </c>
      <c r="B46" s="70"/>
      <c r="C46" s="70"/>
      <c r="D46" s="70"/>
      <c r="E46" s="71"/>
      <c r="F46" s="12" t="s">
        <v>29</v>
      </c>
      <c r="G46" s="12" t="s">
        <v>31</v>
      </c>
      <c r="H46" s="13">
        <f>H47</f>
        <v>1</v>
      </c>
      <c r="I46" s="4"/>
      <c r="J46" s="32"/>
      <c r="K46" s="37"/>
      <c r="L46" s="37"/>
    </row>
    <row r="47" spans="1:12" ht="16.5" customHeight="1">
      <c r="A47" s="41" t="s">
        <v>68</v>
      </c>
      <c r="B47" s="42"/>
      <c r="C47" s="42"/>
      <c r="D47" s="42"/>
      <c r="E47" s="43"/>
      <c r="F47" s="12" t="s">
        <v>29</v>
      </c>
      <c r="G47" s="12" t="s">
        <v>5</v>
      </c>
      <c r="H47" s="13">
        <v>1</v>
      </c>
      <c r="I47" s="4"/>
      <c r="J47" s="32"/>
      <c r="K47" s="37"/>
      <c r="L47" s="37"/>
    </row>
    <row r="48" spans="1:12" ht="29.25" customHeight="1">
      <c r="A48" s="57" t="s">
        <v>62</v>
      </c>
      <c r="B48" s="58"/>
      <c r="C48" s="58"/>
      <c r="D48" s="58"/>
      <c r="E48" s="59"/>
      <c r="F48" s="12" t="s">
        <v>17</v>
      </c>
      <c r="G48" s="12" t="s">
        <v>31</v>
      </c>
      <c r="H48" s="13">
        <f>H49</f>
        <v>403</v>
      </c>
      <c r="I48" s="4"/>
      <c r="J48" s="32"/>
      <c r="K48" s="37"/>
      <c r="L48" s="37"/>
    </row>
    <row r="49" spans="1:12" ht="15" customHeight="1">
      <c r="A49" s="72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403</v>
      </c>
      <c r="I49" s="28"/>
      <c r="J49" s="33"/>
      <c r="K49" s="38"/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H15+H21+H23+H25+H30+H34+H36+H40+H48+H38+H43+H46</f>
        <v>31059.04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6" customHeight="1">
      <c r="L51" s="18"/>
    </row>
    <row r="52" spans="1:12" ht="29.25" customHeight="1">
      <c r="A52" s="67" t="s">
        <v>59</v>
      </c>
      <c r="B52" s="68"/>
      <c r="C52" s="68"/>
      <c r="D52" s="68"/>
      <c r="E52" s="68"/>
      <c r="F52" s="14" t="s">
        <v>34</v>
      </c>
      <c r="G52" s="30" t="s">
        <v>60</v>
      </c>
      <c r="H52" s="30"/>
      <c r="L52" s="18"/>
    </row>
    <row r="53" ht="26.25" customHeight="1"/>
    <row r="54" spans="1:12" s="14" customFormat="1" ht="32.25" customHeight="1">
      <c r="A54" s="67"/>
      <c r="B54" s="68"/>
      <c r="C54" s="68"/>
      <c r="D54" s="68"/>
      <c r="E54" s="68"/>
      <c r="G54" s="30"/>
      <c r="H54" s="30"/>
      <c r="I54" s="30"/>
      <c r="J54" s="30"/>
      <c r="K54" s="30"/>
      <c r="L54" s="30"/>
    </row>
    <row r="56" spans="1:17" ht="23.25" customHeight="1">
      <c r="A56" s="65"/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2:E52"/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 t="s">
        <v>41</v>
      </c>
      <c r="G1" s="73"/>
      <c r="H1" s="73"/>
      <c r="I1" s="73"/>
      <c r="J1" s="73"/>
      <c r="K1" s="73"/>
      <c r="L1" s="73"/>
      <c r="M1" s="73"/>
    </row>
    <row r="2" spans="6:8" ht="12.75">
      <c r="F2" s="74" t="s">
        <v>65</v>
      </c>
      <c r="G2" s="74"/>
      <c r="H2" s="74"/>
    </row>
    <row r="3" spans="4:8" ht="12.75">
      <c r="D3" s="1"/>
      <c r="E3" s="1"/>
      <c r="F3" s="74" t="s">
        <v>74</v>
      </c>
      <c r="G3" s="76"/>
      <c r="H3" s="76"/>
    </row>
    <row r="4" spans="4:8" ht="12.75" customHeight="1">
      <c r="D4" s="15"/>
      <c r="E4" s="15"/>
      <c r="F4" s="75" t="s">
        <v>33</v>
      </c>
      <c r="G4" s="75"/>
      <c r="H4" s="75"/>
    </row>
    <row r="5" spans="4:8" ht="14.25" customHeight="1">
      <c r="D5" s="15"/>
      <c r="E5" s="15"/>
      <c r="F5" s="75" t="s">
        <v>56</v>
      </c>
      <c r="G5" s="75"/>
      <c r="H5" s="75"/>
    </row>
    <row r="6" spans="6:8" ht="12.75">
      <c r="F6" s="74" t="s">
        <v>32</v>
      </c>
      <c r="G6" s="74"/>
      <c r="H6" s="74"/>
    </row>
    <row r="7" ht="12.75">
      <c r="F7" s="16"/>
    </row>
    <row r="8" spans="1:8" ht="25.5" customHeight="1">
      <c r="A8" s="44" t="s">
        <v>72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46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70</v>
      </c>
      <c r="C14" s="6"/>
      <c r="D14" s="6"/>
      <c r="E14" s="7"/>
      <c r="F14" s="8" t="s">
        <v>2</v>
      </c>
      <c r="G14" s="8" t="s">
        <v>14</v>
      </c>
      <c r="H14" s="17" t="s">
        <v>69</v>
      </c>
      <c r="I14" s="9" t="s">
        <v>27</v>
      </c>
      <c r="J14" s="31" t="s">
        <v>28</v>
      </c>
      <c r="K14" s="17" t="s">
        <v>71</v>
      </c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31</v>
      </c>
      <c r="H15" s="4">
        <f>H16+H17+H19+H20+H18</f>
        <v>11342.710000000001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10510.88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1758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9310.01</v>
      </c>
      <c r="I17" s="28">
        <v>5492</v>
      </c>
      <c r="J17" s="33">
        <v>5923</v>
      </c>
      <c r="K17" s="28">
        <v>8368.3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224.7</v>
      </c>
      <c r="I20" s="28">
        <v>60</v>
      </c>
      <c r="J20" s="33">
        <v>70</v>
      </c>
      <c r="K20" s="28">
        <v>738.58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315.6</v>
      </c>
      <c r="I21" s="4">
        <f>I22</f>
        <v>321</v>
      </c>
      <c r="J21" s="32">
        <f>J22</f>
        <v>343</v>
      </c>
      <c r="K21" s="4">
        <f>K22</f>
        <v>322.7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315.6</v>
      </c>
      <c r="I22" s="28">
        <v>321</v>
      </c>
      <c r="J22" s="33">
        <v>343</v>
      </c>
      <c r="K22" s="28">
        <v>322.7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77" t="s">
        <v>25</v>
      </c>
      <c r="B25" s="58"/>
      <c r="C25" s="58"/>
      <c r="D25" s="58"/>
      <c r="E25" s="59"/>
      <c r="F25" s="2" t="s">
        <v>13</v>
      </c>
      <c r="G25" s="2" t="s">
        <v>31</v>
      </c>
      <c r="H25" s="4">
        <f>H29+H28+H26+H27</f>
        <v>3760.2</v>
      </c>
      <c r="I25" s="4" t="e">
        <f>I29+#REF!+I28</f>
        <v>#REF!</v>
      </c>
      <c r="J25" s="32" t="e">
        <f>J29+#REF!+J28</f>
        <v>#REF!</v>
      </c>
      <c r="K25" s="4">
        <f>K29+K28+K26+K27</f>
        <v>3883.1</v>
      </c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3730.2</v>
      </c>
      <c r="I28" s="28"/>
      <c r="J28" s="33"/>
      <c r="K28" s="28">
        <v>3839.4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23.7</v>
      </c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2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2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3"/>
      <c r="C35" s="63"/>
      <c r="D35" s="63"/>
      <c r="E35" s="64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77" t="s">
        <v>42</v>
      </c>
      <c r="B36" s="58"/>
      <c r="C36" s="58"/>
      <c r="D36" s="58"/>
      <c r="E36" s="59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2" t="s">
        <v>66</v>
      </c>
      <c r="B37" s="63"/>
      <c r="C37" s="63"/>
      <c r="D37" s="63"/>
      <c r="E37" s="64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5424.06</v>
      </c>
      <c r="I38" s="4">
        <f>I39</f>
        <v>0</v>
      </c>
      <c r="J38" s="32">
        <f>J39</f>
        <v>0</v>
      </c>
      <c r="K38" s="4">
        <f>K39</f>
        <v>5424.06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5424.06</v>
      </c>
      <c r="I39" s="28"/>
      <c r="J39" s="33"/>
      <c r="K39" s="28">
        <v>5424.06</v>
      </c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31</v>
      </c>
      <c r="H40" s="4">
        <f>H41+H42</f>
        <v>150</v>
      </c>
      <c r="I40" s="4">
        <f>I41</f>
        <v>60</v>
      </c>
      <c r="J40" s="32">
        <f>J41</f>
        <v>65</v>
      </c>
      <c r="K40" s="4">
        <f>K41+K42</f>
        <v>150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28">
        <v>140</v>
      </c>
      <c r="L41" s="36"/>
    </row>
    <row r="42" spans="1:12" ht="16.5" customHeight="1">
      <c r="A42" s="62" t="s">
        <v>55</v>
      </c>
      <c r="B42" s="63"/>
      <c r="C42" s="63"/>
      <c r="D42" s="63"/>
      <c r="E42" s="64"/>
      <c r="F42" s="3">
        <v>10</v>
      </c>
      <c r="G42" s="2" t="s">
        <v>36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60" t="s">
        <v>39</v>
      </c>
      <c r="B43" s="61"/>
      <c r="C43" s="61"/>
      <c r="D43" s="61"/>
      <c r="E43" s="61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69" t="s">
        <v>19</v>
      </c>
      <c r="B46" s="70"/>
      <c r="C46" s="70"/>
      <c r="D46" s="70"/>
      <c r="E46" s="71"/>
      <c r="F46" s="12" t="s">
        <v>29</v>
      </c>
      <c r="G46" s="12" t="s">
        <v>31</v>
      </c>
      <c r="H46" s="13">
        <f>H47</f>
        <v>0</v>
      </c>
      <c r="I46" s="4"/>
      <c r="J46" s="32"/>
      <c r="K46" s="13">
        <f>K47</f>
        <v>0</v>
      </c>
      <c r="L46" s="37"/>
    </row>
    <row r="47" spans="1:12" ht="27" customHeight="1">
      <c r="A47" s="41" t="s">
        <v>68</v>
      </c>
      <c r="B47" s="46"/>
      <c r="C47" s="46"/>
      <c r="D47" s="46"/>
      <c r="E47" s="47"/>
      <c r="F47" s="12" t="s">
        <v>29</v>
      </c>
      <c r="G47" s="12" t="s">
        <v>5</v>
      </c>
      <c r="H47" s="29">
        <v>0</v>
      </c>
      <c r="I47" s="4"/>
      <c r="J47" s="32"/>
      <c r="K47" s="29">
        <v>0</v>
      </c>
      <c r="L47" s="37"/>
    </row>
    <row r="48" spans="1:12" ht="29.25" customHeight="1">
      <c r="A48" s="57" t="s">
        <v>30</v>
      </c>
      <c r="B48" s="58"/>
      <c r="C48" s="58"/>
      <c r="D48" s="58"/>
      <c r="E48" s="59"/>
      <c r="F48" s="12" t="s">
        <v>17</v>
      </c>
      <c r="G48" s="12" t="s">
        <v>31</v>
      </c>
      <c r="H48" s="13">
        <f>H49</f>
        <v>339</v>
      </c>
      <c r="I48" s="4"/>
      <c r="J48" s="32"/>
      <c r="K48" s="13">
        <f>K49</f>
        <v>339</v>
      </c>
      <c r="L48" s="37"/>
    </row>
    <row r="49" spans="1:12" ht="15" customHeight="1">
      <c r="A49" s="72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339</v>
      </c>
      <c r="I49" s="28"/>
      <c r="J49" s="33"/>
      <c r="K49" s="29">
        <v>339</v>
      </c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H15+H21+H23+H25+H30+H34+H36+H40+H43+H48+H38+H47</f>
        <v>22534.99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21623.16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7" t="s">
        <v>59</v>
      </c>
      <c r="B54" s="68"/>
      <c r="C54" s="68"/>
      <c r="D54" s="68"/>
      <c r="E54" s="68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5"/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2020-02-28T00:08:09Z</cp:lastPrinted>
  <dcterms:created xsi:type="dcterms:W3CDTF">2007-01-22T06:28:45Z</dcterms:created>
  <dcterms:modified xsi:type="dcterms:W3CDTF">2020-02-28T00:08:36Z</dcterms:modified>
  <cp:category/>
  <cp:version/>
  <cp:contentType/>
  <cp:contentStatus/>
</cp:coreProperties>
</file>