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Тельма" sheetId="1" r:id="rId1"/>
  </sheets>
  <definedNames>
    <definedName name="_xlnm.Print_Area" localSheetId="0">'Тельма'!$E$1:$M$87</definedName>
  </definedNames>
  <calcPr fullCalcOnLoad="1"/>
</workbook>
</file>

<file path=xl/sharedStrings.xml><?xml version="1.0" encoding="utf-8"?>
<sst xmlns="http://schemas.openxmlformats.org/spreadsheetml/2006/main" count="149" uniqueCount="136">
  <si>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</si>
  <si>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</si>
  <si>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</si>
  <si>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</si>
  <si>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</si>
  <si>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</si>
  <si>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</si>
  <si>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</si>
  <si>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</si>
  <si>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</si>
  <si>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</si>
  <si>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</si>
  <si>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</si>
  <si>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</si>
  <si>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</si>
  <si>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</si>
  <si>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</si>
  <si>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</si>
  <si>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</si>
  <si>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</si>
  <si>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</si>
  <si>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</si>
  <si>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</si>
  <si>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</si>
  <si>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</si>
  <si>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</si>
  <si>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</si>
  <si>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</si>
  <si>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</si>
  <si>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</si>
  <si>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</si>
  <si>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</si>
  <si>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</si>
  <si>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</si>
  <si>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</si>
  <si>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</si>
  <si>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</si>
  <si>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</si>
  <si>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</si>
  <si>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</si>
  <si>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</si>
  <si>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</si>
  <si>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</si>
  <si>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</si>
  <si>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</si>
  <si>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</si>
  <si>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</si>
  <si>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</si>
  <si>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</si>
  <si>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</si>
  <si>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</si>
  <si>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</si>
  <si>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</si>
  <si>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</si>
  <si>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</si>
  <si>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целевой программе "Повышение эффективности бюджетных расходов в Иркутской области на 2015-2017 годы"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</si>
  <si>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</si>
  <si>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</si>
  <si>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</si>
  <si>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</si>
  <si>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</si>
  <si>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</si>
  <si>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</si>
  <si>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</si>
  <si>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</si>
  <si>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</si>
  <si>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</si>
  <si>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</si>
  <si>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</si>
  <si>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</si>
  <si>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</si>
  <si>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</si>
  <si>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</si>
  <si>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</si>
  <si>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</si>
  <si>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</si>
  <si>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</si>
  <si>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Субсидия по  программе "Устойчивое развитие сельских территорий Иркутской области на 2014-2020г.г."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</si>
  <si>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</si>
  <si>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</si>
  <si>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</si>
  <si>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</si>
  <si>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</si>
  <si>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</si>
  <si>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</si>
  <si>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</si>
  <si>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</si>
  <si>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</si>
  <si>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</si>
  <si>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</si>
  <si>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</si>
  <si>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</si>
  <si>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</si>
  <si>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</si>
  <si>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</si>
  <si>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</si>
  <si>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</si>
  <si>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</si>
  <si>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</si>
  <si>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</si>
  <si>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</si>
  <si>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</si>
  <si>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</si>
  <si>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</si>
  <si>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>План по  доходам на 2019 г.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</si>
  <si>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</si>
  <si>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</si>
  <si>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</si>
  <si>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</si>
  <si>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</si>
  <si>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</si>
  <si>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</si>
  <si>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</si>
  <si>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</si>
  <si>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</si>
  <si>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</si>
  <si>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</si>
  <si>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</si>
  <si>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</si>
  <si>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</si>
  <si>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</si>
  <si>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</si>
  <si>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</si>
  <si>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</si>
  <si>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</si>
  <si>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</si>
  <si>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</si>
  <si>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11690000000000 140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</si>
  <si>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</si>
  <si>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</si>
  <si>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</si>
  <si>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20229999130000150</t>
  </si>
  <si>
    <t>20249999130000150</t>
  </si>
  <si>
    <t>Прочие межбюджетные трансферты, передаваемые бюджетам субъектов Российской Федерации (Развитие культуры Усольского районного муниципального образования)</t>
  </si>
  <si>
    <t xml:space="preserve">                                                        Приложение №1 к Решению думы   от  27.02.2019 г. № 72  </t>
  </si>
  <si>
    <t>Гл.адми-нистратор доходов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</si>
</sst>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0" applyNumberFormat="1" applyFont="1" applyFill="1" applyBorder="1" applyAlignment="1">
      <alignment vertical="center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zoomScalePageLayoutView="0" workbookViewId="0" topLeftCell="E1">
      <selection activeCell="E14" sqref="E14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5"/>
      <c r="I2" s="116"/>
      <c r="J2" s="2"/>
      <c r="K2" s="2"/>
    </row>
    <row r="3" spans="5:11" ht="15.75">
      <c r="E3" s="24"/>
      <c r="F3" s="25"/>
      <c r="G3" s="25"/>
      <c r="H3" s="109" t="s">
        <v>130</v>
      </c>
      <c r="I3" s="109"/>
      <c r="J3" s="2"/>
      <c r="K3" s="2"/>
    </row>
    <row r="4" spans="5:11" ht="15.75" customHeight="1">
      <c r="E4" s="24"/>
      <c r="F4" s="25"/>
      <c r="G4" s="120" t="s">
        <v>129</v>
      </c>
      <c r="H4" s="120"/>
      <c r="I4" s="120"/>
      <c r="J4" s="2"/>
      <c r="K4" s="2"/>
    </row>
    <row r="5" spans="5:11" ht="15.75" customHeight="1">
      <c r="E5" s="24"/>
      <c r="F5" s="25"/>
      <c r="G5" s="117" t="s">
        <v>30</v>
      </c>
      <c r="H5" s="117"/>
      <c r="I5" s="117"/>
      <c r="J5" s="117"/>
      <c r="K5" s="2"/>
    </row>
    <row r="6" spans="5:11" ht="15.75" customHeight="1">
      <c r="E6" s="24"/>
      <c r="F6" s="25"/>
      <c r="G6" s="112" t="s">
        <v>134</v>
      </c>
      <c r="H6" s="112"/>
      <c r="I6" s="56"/>
      <c r="J6" s="2"/>
      <c r="K6" s="2"/>
    </row>
    <row r="7" spans="5:11" ht="15" customHeight="1">
      <c r="E7" s="24"/>
      <c r="F7" s="25"/>
      <c r="G7" s="26"/>
      <c r="H7" s="117"/>
      <c r="I7" s="117"/>
      <c r="J7" s="2"/>
      <c r="K7" s="2"/>
    </row>
    <row r="8" spans="5:11" ht="0.75" customHeight="1" hidden="1">
      <c r="E8" s="24"/>
      <c r="F8" s="25"/>
      <c r="G8" s="25"/>
      <c r="H8" s="118"/>
      <c r="I8" s="119"/>
      <c r="J8" s="2"/>
      <c r="K8" s="2"/>
    </row>
    <row r="9" spans="5:8" ht="18.75">
      <c r="E9" s="24"/>
      <c r="F9" s="24"/>
      <c r="G9" s="27" t="s">
        <v>104</v>
      </c>
      <c r="H9" s="27"/>
    </row>
    <row r="10" spans="5:8" ht="15.75">
      <c r="E10" s="24"/>
      <c r="F10" s="24"/>
      <c r="G10" s="26" t="s">
        <v>105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7" t="s">
        <v>48</v>
      </c>
      <c r="I12" s="6"/>
      <c r="J12" s="6"/>
    </row>
    <row r="13" spans="1:13" ht="51.75" customHeight="1">
      <c r="A13" s="8" t="s">
        <v>13</v>
      </c>
      <c r="B13" s="8"/>
      <c r="C13" s="8"/>
      <c r="D13" s="8"/>
      <c r="E13" s="30" t="s">
        <v>135</v>
      </c>
      <c r="F13" s="32" t="s">
        <v>14</v>
      </c>
      <c r="G13" s="31" t="s">
        <v>15</v>
      </c>
      <c r="H13" s="57" t="s">
        <v>47</v>
      </c>
      <c r="I13" s="16"/>
      <c r="J13" s="113"/>
      <c r="K13" s="113"/>
      <c r="L13" s="15"/>
      <c r="M13" s="15"/>
    </row>
    <row r="14" spans="1:13" ht="24" customHeight="1">
      <c r="A14" s="7"/>
      <c r="B14" s="7"/>
      <c r="C14" s="7"/>
      <c r="D14" s="7"/>
      <c r="E14" s="88" t="s">
        <v>106</v>
      </c>
      <c r="F14" s="50" t="s">
        <v>116</v>
      </c>
      <c r="G14" s="61" t="s">
        <v>37</v>
      </c>
      <c r="H14" s="55">
        <f>H15+H19+H25+H28+H35+H38+H40+H48+H52</f>
        <v>6797.4</v>
      </c>
      <c r="I14" s="9"/>
      <c r="J14" s="114"/>
      <c r="K14" s="113"/>
      <c r="L14" s="14"/>
      <c r="M14" s="10"/>
    </row>
    <row r="15" spans="5:13" ht="18.75">
      <c r="E15" s="49">
        <v>182</v>
      </c>
      <c r="F15" s="50" t="s">
        <v>117</v>
      </c>
      <c r="G15" s="89" t="s">
        <v>20</v>
      </c>
      <c r="H15" s="40">
        <f>H16+H17+H18</f>
        <v>1413</v>
      </c>
      <c r="I15" s="17"/>
      <c r="J15" s="113"/>
      <c r="K15" s="113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78</v>
      </c>
      <c r="G16" s="90" t="s">
        <v>31</v>
      </c>
      <c r="H16" s="51">
        <v>1400</v>
      </c>
      <c r="I16" s="17"/>
      <c r="J16" s="113"/>
      <c r="K16" s="113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79</v>
      </c>
      <c r="G17" s="90" t="s">
        <v>32</v>
      </c>
      <c r="H17" s="51">
        <v>3</v>
      </c>
      <c r="I17" s="17"/>
      <c r="J17" s="113"/>
      <c r="K17" s="113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80</v>
      </c>
      <c r="G18" s="90" t="s">
        <v>58</v>
      </c>
      <c r="H18" s="51">
        <v>10</v>
      </c>
      <c r="I18" s="17"/>
      <c r="J18" s="113"/>
      <c r="K18" s="113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115</v>
      </c>
      <c r="G19" s="59" t="s">
        <v>35</v>
      </c>
      <c r="H19" s="40">
        <f>H21+H22+H23+H24</f>
        <v>1833.4</v>
      </c>
      <c r="I19" s="17"/>
      <c r="J19" s="113"/>
      <c r="K19" s="113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81</v>
      </c>
      <c r="G20" s="59" t="s">
        <v>36</v>
      </c>
      <c r="H20" s="51">
        <f>H21+H22+H23+H24</f>
        <v>1833.4</v>
      </c>
      <c r="I20" s="17"/>
      <c r="J20" s="113"/>
      <c r="K20" s="113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82</v>
      </c>
      <c r="G21" s="60" t="s">
        <v>56</v>
      </c>
      <c r="H21" s="51">
        <v>1833.4</v>
      </c>
      <c r="I21" s="17"/>
      <c r="J21" s="113"/>
      <c r="K21" s="113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83</v>
      </c>
      <c r="G22" s="60" t="s">
        <v>57</v>
      </c>
      <c r="H22" s="51">
        <v>0</v>
      </c>
      <c r="I22" s="17"/>
      <c r="J22" s="113"/>
      <c r="K22" s="113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84</v>
      </c>
      <c r="G23" s="60" t="s">
        <v>49</v>
      </c>
      <c r="H23" s="51">
        <v>0</v>
      </c>
      <c r="I23" s="17"/>
      <c r="J23" s="113"/>
      <c r="K23" s="113"/>
      <c r="L23" s="10"/>
      <c r="M23" s="10"/>
    </row>
    <row r="24" spans="1:13" ht="44.25" customHeight="1">
      <c r="A24" s="7"/>
      <c r="B24" s="7"/>
      <c r="C24" s="7"/>
      <c r="D24" s="7"/>
      <c r="E24" s="35">
        <v>100</v>
      </c>
      <c r="F24" s="36" t="s">
        <v>85</v>
      </c>
      <c r="G24" s="60" t="s">
        <v>59</v>
      </c>
      <c r="H24" s="51">
        <v>0</v>
      </c>
      <c r="I24" s="17"/>
      <c r="J24" s="113"/>
      <c r="K24" s="113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114</v>
      </c>
      <c r="G25" s="91" t="s">
        <v>25</v>
      </c>
      <c r="H25" s="34">
        <f>H26</f>
        <v>10</v>
      </c>
      <c r="I25" s="17"/>
      <c r="J25" s="113"/>
      <c r="K25" s="113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112</v>
      </c>
      <c r="G26" s="92" t="s">
        <v>26</v>
      </c>
      <c r="H26" s="51">
        <v>10</v>
      </c>
      <c r="I26" s="17"/>
      <c r="J26" s="113"/>
      <c r="K26" s="113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113</v>
      </c>
      <c r="G27" s="92" t="s">
        <v>26</v>
      </c>
      <c r="H27" s="51">
        <v>10</v>
      </c>
      <c r="I27" s="17"/>
      <c r="J27" s="113"/>
      <c r="K27" s="113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118</v>
      </c>
      <c r="G28" s="89" t="s">
        <v>21</v>
      </c>
      <c r="H28" s="34">
        <f>H29+H30+H31</f>
        <v>3300</v>
      </c>
      <c r="I28" s="17"/>
      <c r="J28" s="113"/>
      <c r="K28" s="113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86</v>
      </c>
      <c r="G29" s="90" t="s">
        <v>38</v>
      </c>
      <c r="H29" s="34">
        <v>300</v>
      </c>
      <c r="I29" s="17"/>
      <c r="J29" s="113"/>
      <c r="K29" s="113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90" t="s">
        <v>16</v>
      </c>
      <c r="H30" s="34"/>
      <c r="I30" s="17"/>
      <c r="J30" s="113"/>
      <c r="K30" s="113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107</v>
      </c>
      <c r="G31" s="89" t="s">
        <v>23</v>
      </c>
      <c r="H31" s="40">
        <f>H32+H34</f>
        <v>3000</v>
      </c>
      <c r="I31" s="17"/>
      <c r="J31" s="113"/>
      <c r="K31" s="113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87</v>
      </c>
      <c r="G32" s="90" t="s">
        <v>53</v>
      </c>
      <c r="H32" s="51">
        <v>400</v>
      </c>
      <c r="I32" s="17"/>
      <c r="J32" s="113"/>
      <c r="K32" s="113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90" t="s">
        <v>19</v>
      </c>
      <c r="H33" s="51"/>
      <c r="I33" s="17"/>
      <c r="J33" s="113"/>
      <c r="K33" s="113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88</v>
      </c>
      <c r="G34" s="90" t="s">
        <v>54</v>
      </c>
      <c r="H34" s="51">
        <v>2600</v>
      </c>
      <c r="I34" s="17"/>
      <c r="J34" s="113"/>
      <c r="K34" s="113"/>
      <c r="L34" s="10"/>
      <c r="M34" s="10"/>
    </row>
    <row r="35" spans="5:13" ht="15.75">
      <c r="E35" s="49">
        <v>901</v>
      </c>
      <c r="F35" s="62" t="s">
        <v>119</v>
      </c>
      <c r="G35" s="93" t="s">
        <v>39</v>
      </c>
      <c r="H35" s="34">
        <f>H36</f>
        <v>25</v>
      </c>
      <c r="I35" s="17"/>
      <c r="J35" s="113"/>
      <c r="K35" s="113"/>
      <c r="L35" s="10"/>
      <c r="M35" s="10"/>
    </row>
    <row r="36" spans="5:13" ht="45">
      <c r="E36" s="35">
        <v>901</v>
      </c>
      <c r="F36" s="76" t="s">
        <v>89</v>
      </c>
      <c r="G36" s="94" t="s">
        <v>40</v>
      </c>
      <c r="H36" s="51">
        <f>H37</f>
        <v>25</v>
      </c>
      <c r="I36" s="17"/>
      <c r="J36" s="113"/>
      <c r="K36" s="113"/>
      <c r="L36" s="10"/>
      <c r="M36" s="10"/>
    </row>
    <row r="37" spans="5:13" ht="62.25" customHeight="1">
      <c r="E37" s="35">
        <v>901</v>
      </c>
      <c r="F37" s="76" t="s">
        <v>90</v>
      </c>
      <c r="G37" s="94" t="s">
        <v>41</v>
      </c>
      <c r="H37" s="51">
        <v>25</v>
      </c>
      <c r="I37" s="17"/>
      <c r="J37" s="113"/>
      <c r="K37" s="113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82" t="s">
        <v>120</v>
      </c>
      <c r="G38" s="91" t="s">
        <v>29</v>
      </c>
      <c r="H38" s="42">
        <f>H39</f>
        <v>1</v>
      </c>
      <c r="I38" s="17"/>
      <c r="J38" s="113"/>
      <c r="K38" s="113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91</v>
      </c>
      <c r="G39" s="90" t="s">
        <v>50</v>
      </c>
      <c r="H39" s="54">
        <v>1</v>
      </c>
      <c r="I39" s="17"/>
      <c r="J39" s="113"/>
      <c r="K39" s="113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3" t="s">
        <v>121</v>
      </c>
      <c r="G40" s="91" t="s">
        <v>28</v>
      </c>
      <c r="H40" s="42">
        <f>H42+H45</f>
        <v>85</v>
      </c>
      <c r="I40" s="17"/>
      <c r="J40" s="113"/>
      <c r="K40" s="113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90"/>
      <c r="H41" s="39"/>
      <c r="I41" s="17"/>
      <c r="J41" s="113"/>
      <c r="K41" s="113"/>
      <c r="L41" s="10"/>
      <c r="M41" s="10"/>
    </row>
    <row r="42" spans="1:13" ht="75">
      <c r="A42" s="7"/>
      <c r="B42" s="7"/>
      <c r="C42" s="7"/>
      <c r="D42" s="7"/>
      <c r="E42" s="63">
        <v>901</v>
      </c>
      <c r="F42" s="78" t="s">
        <v>92</v>
      </c>
      <c r="G42" s="95" t="s">
        <v>42</v>
      </c>
      <c r="H42" s="39">
        <f>H44+H43</f>
        <v>85</v>
      </c>
      <c r="I42" s="17"/>
      <c r="J42" s="113"/>
      <c r="K42" s="113"/>
      <c r="L42" s="10"/>
      <c r="M42" s="10"/>
    </row>
    <row r="43" spans="1:13" ht="77.25" customHeight="1">
      <c r="A43" s="7"/>
      <c r="B43" s="7"/>
      <c r="C43" s="7"/>
      <c r="D43" s="7"/>
      <c r="E43" s="77">
        <v>901</v>
      </c>
      <c r="F43" s="79" t="s">
        <v>93</v>
      </c>
      <c r="G43" s="96" t="s">
        <v>62</v>
      </c>
      <c r="H43" s="39">
        <v>85</v>
      </c>
      <c r="I43" s="17"/>
      <c r="J43" s="113"/>
      <c r="K43" s="113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94</v>
      </c>
      <c r="G44" s="97" t="s">
        <v>63</v>
      </c>
      <c r="H44" s="51">
        <v>0</v>
      </c>
      <c r="I44" s="18"/>
      <c r="J44" s="113"/>
      <c r="K44" s="113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95</v>
      </c>
      <c r="G45" s="97" t="s">
        <v>64</v>
      </c>
      <c r="H45" s="51">
        <v>0</v>
      </c>
      <c r="I45" s="18"/>
      <c r="J45" s="113"/>
      <c r="K45" s="113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122</v>
      </c>
      <c r="G46" s="98" t="s">
        <v>100</v>
      </c>
      <c r="H46" s="34">
        <f>H47</f>
        <v>0</v>
      </c>
      <c r="I46" s="18"/>
      <c r="J46" s="113"/>
      <c r="K46" s="113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44" t="s">
        <v>98</v>
      </c>
      <c r="G47" s="90" t="s">
        <v>99</v>
      </c>
      <c r="H47" s="53">
        <v>0</v>
      </c>
      <c r="I47" s="18"/>
      <c r="J47" s="113"/>
      <c r="K47" s="113"/>
      <c r="L47" s="10"/>
      <c r="M47" s="10"/>
    </row>
    <row r="48" spans="1:13" ht="35.25" customHeight="1">
      <c r="A48" s="13"/>
      <c r="B48" s="13"/>
      <c r="C48" s="13"/>
      <c r="D48" s="13"/>
      <c r="E48" s="74">
        <v>901</v>
      </c>
      <c r="F48" s="106" t="s">
        <v>123</v>
      </c>
      <c r="G48" s="99" t="s">
        <v>43</v>
      </c>
      <c r="H48" s="75">
        <f>H49</f>
        <v>100</v>
      </c>
      <c r="I48" s="18"/>
      <c r="J48" s="113"/>
      <c r="K48" s="113"/>
      <c r="L48" s="10"/>
      <c r="M48" s="10"/>
    </row>
    <row r="49" spans="1:13" ht="31.5" customHeight="1">
      <c r="A49" s="13"/>
      <c r="B49" s="13"/>
      <c r="C49" s="13"/>
      <c r="D49" s="13"/>
      <c r="E49" s="80">
        <v>901</v>
      </c>
      <c r="F49" s="107" t="s">
        <v>124</v>
      </c>
      <c r="G49" s="100" t="s">
        <v>65</v>
      </c>
      <c r="H49" s="51">
        <f>H51+H50</f>
        <v>100</v>
      </c>
      <c r="I49" s="18"/>
      <c r="J49" s="113"/>
      <c r="K49" s="113"/>
      <c r="L49" s="10"/>
      <c r="M49" s="10"/>
    </row>
    <row r="50" spans="1:13" ht="51" customHeight="1">
      <c r="A50" s="13"/>
      <c r="B50" s="13"/>
      <c r="C50" s="13"/>
      <c r="D50" s="13"/>
      <c r="E50" s="81">
        <v>901</v>
      </c>
      <c r="F50" s="108" t="s">
        <v>125</v>
      </c>
      <c r="G50" s="97" t="s">
        <v>60</v>
      </c>
      <c r="H50" s="51">
        <v>100</v>
      </c>
      <c r="I50" s="18"/>
      <c r="J50" s="113"/>
      <c r="K50" s="113"/>
      <c r="L50" s="10"/>
      <c r="M50" s="10"/>
    </row>
    <row r="51" spans="1:13" ht="49.5" customHeight="1">
      <c r="A51" s="13"/>
      <c r="B51" s="13"/>
      <c r="C51" s="13"/>
      <c r="D51" s="13"/>
      <c r="E51" s="35">
        <v>901</v>
      </c>
      <c r="F51" s="36" t="s">
        <v>96</v>
      </c>
      <c r="G51" s="97" t="s">
        <v>51</v>
      </c>
      <c r="H51" s="51">
        <v>0</v>
      </c>
      <c r="I51" s="18"/>
      <c r="J51" s="113"/>
      <c r="K51" s="113"/>
      <c r="L51" s="10"/>
      <c r="M51" s="10"/>
    </row>
    <row r="52" spans="5:13" ht="24.75" customHeight="1">
      <c r="E52" s="64">
        <v>901</v>
      </c>
      <c r="F52" s="85" t="s">
        <v>126</v>
      </c>
      <c r="G52" s="93" t="s">
        <v>44</v>
      </c>
      <c r="H52" s="40">
        <f>H56+H54</f>
        <v>30</v>
      </c>
      <c r="I52" s="18"/>
      <c r="J52" s="113"/>
      <c r="K52" s="113"/>
      <c r="L52" s="12"/>
      <c r="M52" s="10"/>
    </row>
    <row r="53" spans="5:13" ht="33" customHeight="1">
      <c r="E53" s="63">
        <v>901</v>
      </c>
      <c r="F53" s="84" t="s">
        <v>127</v>
      </c>
      <c r="G53" s="101" t="s">
        <v>45</v>
      </c>
      <c r="H53" s="66">
        <f>H54</f>
        <v>30</v>
      </c>
      <c r="I53" s="18"/>
      <c r="J53" s="113"/>
      <c r="K53" s="113"/>
      <c r="L53" s="12"/>
      <c r="M53" s="10"/>
    </row>
    <row r="54" spans="5:13" ht="63.75" customHeight="1">
      <c r="E54" s="35">
        <v>901</v>
      </c>
      <c r="F54" s="41" t="s">
        <v>97</v>
      </c>
      <c r="G54" s="102" t="s">
        <v>66</v>
      </c>
      <c r="H54" s="66">
        <v>30</v>
      </c>
      <c r="I54" s="17"/>
      <c r="J54" s="113"/>
      <c r="K54" s="113"/>
      <c r="L54" s="12"/>
      <c r="M54" s="10"/>
    </row>
    <row r="55" spans="5:13" ht="37.5" customHeight="1" hidden="1">
      <c r="E55" s="63">
        <v>901</v>
      </c>
      <c r="F55" s="65">
        <v>11705000000000</v>
      </c>
      <c r="G55" s="103" t="s">
        <v>46</v>
      </c>
      <c r="H55" s="42"/>
      <c r="I55" s="17"/>
      <c r="J55" s="113"/>
      <c r="K55" s="113"/>
      <c r="L55" s="12"/>
      <c r="M55" s="10"/>
    </row>
    <row r="56" spans="5:13" ht="27.75" customHeight="1" hidden="1">
      <c r="E56" s="43">
        <v>901</v>
      </c>
      <c r="F56" s="36" t="s">
        <v>24</v>
      </c>
      <c r="G56" s="90" t="s">
        <v>27</v>
      </c>
      <c r="H56" s="51">
        <v>0</v>
      </c>
      <c r="I56" s="17"/>
      <c r="J56" s="113"/>
      <c r="K56" s="113"/>
      <c r="L56" s="12"/>
      <c r="M56" s="10"/>
    </row>
    <row r="57" spans="1:14" ht="28.5" customHeight="1">
      <c r="A57" s="7"/>
      <c r="B57" s="7"/>
      <c r="C57" s="7"/>
      <c r="D57" s="7"/>
      <c r="E57" s="49">
        <v>901</v>
      </c>
      <c r="F57" s="85" t="s">
        <v>128</v>
      </c>
      <c r="G57" s="89" t="s">
        <v>22</v>
      </c>
      <c r="H57" s="70">
        <f>H58+H65+H72+H76</f>
        <v>23188.519999999997</v>
      </c>
      <c r="I57" s="17"/>
      <c r="J57" s="113"/>
      <c r="K57" s="113"/>
      <c r="L57" s="10"/>
      <c r="M57" s="10"/>
      <c r="N57" s="13"/>
    </row>
    <row r="58" spans="5:14" ht="23.25" customHeight="1">
      <c r="E58" s="87">
        <v>901</v>
      </c>
      <c r="F58" s="86" t="s">
        <v>110</v>
      </c>
      <c r="G58" s="89" t="s">
        <v>111</v>
      </c>
      <c r="H58" s="34">
        <f>H59+H60</f>
        <v>13799.32</v>
      </c>
      <c r="I58" s="17"/>
      <c r="J58" s="113"/>
      <c r="K58" s="113"/>
      <c r="L58" s="10"/>
      <c r="M58" s="10"/>
      <c r="N58" s="11"/>
    </row>
    <row r="59" spans="1:13" ht="42" customHeight="1">
      <c r="A59" s="7"/>
      <c r="B59" s="7"/>
      <c r="C59" s="7"/>
      <c r="D59" s="7"/>
      <c r="E59" s="35">
        <v>901</v>
      </c>
      <c r="F59" s="44" t="s">
        <v>101</v>
      </c>
      <c r="G59" s="90" t="s">
        <v>67</v>
      </c>
      <c r="H59" s="51">
        <v>9997.2</v>
      </c>
      <c r="I59" s="17"/>
      <c r="J59" s="113"/>
      <c r="K59" s="113"/>
      <c r="L59" s="10"/>
      <c r="M59" s="10"/>
    </row>
    <row r="60" spans="1:16" ht="39.75" customHeight="1">
      <c r="A60" s="7"/>
      <c r="B60" s="7"/>
      <c r="C60" s="7"/>
      <c r="D60" s="7"/>
      <c r="E60" s="35">
        <v>901</v>
      </c>
      <c r="F60" s="44" t="s">
        <v>101</v>
      </c>
      <c r="G60" s="104" t="s">
        <v>68</v>
      </c>
      <c r="H60" s="73">
        <v>3802.12</v>
      </c>
      <c r="I60" s="17"/>
      <c r="J60" s="113"/>
      <c r="K60" s="113"/>
      <c r="L60" s="10"/>
      <c r="M60" s="10"/>
      <c r="P60" s="13"/>
    </row>
    <row r="61" spans="5:13" ht="27.75" customHeight="1" hidden="1">
      <c r="E61" s="38"/>
      <c r="F61" s="44" t="s">
        <v>7</v>
      </c>
      <c r="G61" s="89" t="s">
        <v>1</v>
      </c>
      <c r="H61" s="51">
        <f>H64+H73</f>
        <v>287.9</v>
      </c>
      <c r="I61" s="17"/>
      <c r="J61" s="113"/>
      <c r="K61" s="113"/>
      <c r="L61" s="10"/>
      <c r="M61" s="10"/>
    </row>
    <row r="62" spans="5:13" ht="36.75" customHeight="1" hidden="1">
      <c r="E62" s="38"/>
      <c r="F62" s="44"/>
      <c r="G62" s="104" t="s">
        <v>0</v>
      </c>
      <c r="H62" s="51"/>
      <c r="I62" s="17"/>
      <c r="J62" s="113"/>
      <c r="K62" s="113"/>
      <c r="L62" s="10"/>
      <c r="M62" s="10"/>
    </row>
    <row r="63" spans="5:13" ht="45.75" customHeight="1" hidden="1">
      <c r="E63" s="38"/>
      <c r="F63" s="44" t="s">
        <v>2</v>
      </c>
      <c r="G63" s="104" t="s">
        <v>3</v>
      </c>
      <c r="H63" s="51"/>
      <c r="I63" s="17"/>
      <c r="J63" s="113"/>
      <c r="K63" s="113"/>
      <c r="L63" s="10"/>
      <c r="M63" s="10"/>
    </row>
    <row r="64" spans="5:13" ht="38.25" customHeight="1" hidden="1">
      <c r="E64" s="38"/>
      <c r="F64" s="44" t="s">
        <v>9</v>
      </c>
      <c r="G64" s="90" t="s">
        <v>8</v>
      </c>
      <c r="H64" s="51"/>
      <c r="I64" s="17"/>
      <c r="J64" s="113"/>
      <c r="K64" s="113"/>
      <c r="L64" s="10"/>
      <c r="M64" s="10"/>
    </row>
    <row r="65" spans="5:13" ht="33.75" customHeight="1">
      <c r="E65" s="49">
        <v>901</v>
      </c>
      <c r="F65" s="86" t="s">
        <v>108</v>
      </c>
      <c r="G65" s="89" t="s">
        <v>4</v>
      </c>
      <c r="H65" s="68">
        <f>H69+H70+H67+H68+H71</f>
        <v>8100.6</v>
      </c>
      <c r="I65" s="19"/>
      <c r="J65" s="113"/>
      <c r="K65" s="113"/>
      <c r="L65" s="10"/>
      <c r="M65" s="10"/>
    </row>
    <row r="66" spans="5:13" ht="38.25" customHeight="1" hidden="1">
      <c r="E66" s="35"/>
      <c r="F66" s="44" t="s">
        <v>71</v>
      </c>
      <c r="G66" s="90" t="s">
        <v>0</v>
      </c>
      <c r="H66" s="58"/>
      <c r="I66" s="19"/>
      <c r="J66" s="113"/>
      <c r="K66" s="113"/>
      <c r="L66" s="10"/>
      <c r="M66" s="10"/>
    </row>
    <row r="67" spans="5:13" ht="1.5" customHeight="1" hidden="1">
      <c r="E67" s="35">
        <v>901</v>
      </c>
      <c r="F67" s="44" t="s">
        <v>72</v>
      </c>
      <c r="G67" s="90" t="s">
        <v>73</v>
      </c>
      <c r="H67" s="58">
        <v>0</v>
      </c>
      <c r="I67" s="20"/>
      <c r="J67" s="113"/>
      <c r="K67" s="113"/>
      <c r="L67" s="10"/>
      <c r="M67" s="10"/>
    </row>
    <row r="68" spans="5:13" ht="39" customHeight="1">
      <c r="E68" s="35">
        <v>901</v>
      </c>
      <c r="F68" s="44" t="s">
        <v>131</v>
      </c>
      <c r="G68" s="90" t="s">
        <v>75</v>
      </c>
      <c r="H68" s="58">
        <v>6621</v>
      </c>
      <c r="I68" s="20"/>
      <c r="J68" s="113"/>
      <c r="K68" s="113"/>
      <c r="L68" s="10"/>
      <c r="M68" s="10"/>
    </row>
    <row r="69" spans="5:13" ht="48" customHeight="1">
      <c r="E69" s="35">
        <v>901</v>
      </c>
      <c r="F69" s="44" t="s">
        <v>131</v>
      </c>
      <c r="G69" s="90" t="s">
        <v>76</v>
      </c>
      <c r="H69" s="58">
        <v>1479.6</v>
      </c>
      <c r="I69" s="20"/>
      <c r="J69" s="113"/>
      <c r="K69" s="113"/>
      <c r="L69" s="10"/>
      <c r="M69" s="10"/>
    </row>
    <row r="70" spans="5:13" ht="45" customHeight="1" hidden="1">
      <c r="E70" s="35">
        <v>901</v>
      </c>
      <c r="F70" s="44" t="s">
        <v>74</v>
      </c>
      <c r="G70" s="90" t="s">
        <v>77</v>
      </c>
      <c r="H70" s="69">
        <v>0</v>
      </c>
      <c r="I70" s="20"/>
      <c r="J70" s="113"/>
      <c r="K70" s="113"/>
      <c r="L70" s="10"/>
      <c r="M70" s="10"/>
    </row>
    <row r="71" spans="5:13" ht="38.25" customHeight="1" hidden="1">
      <c r="E71" s="35">
        <v>901</v>
      </c>
      <c r="F71" s="44" t="s">
        <v>74</v>
      </c>
      <c r="G71" s="90" t="s">
        <v>55</v>
      </c>
      <c r="H71" s="69">
        <v>0</v>
      </c>
      <c r="I71" s="20"/>
      <c r="J71" s="113"/>
      <c r="K71" s="113"/>
      <c r="L71" s="10"/>
      <c r="M71" s="10"/>
    </row>
    <row r="72" spans="5:13" ht="18" customHeight="1">
      <c r="E72" s="49">
        <v>901</v>
      </c>
      <c r="F72" s="85" t="s">
        <v>109</v>
      </c>
      <c r="G72" s="89" t="s">
        <v>33</v>
      </c>
      <c r="H72" s="68">
        <f>H73+H75+H74</f>
        <v>288.59999999999997</v>
      </c>
      <c r="I72" s="20"/>
      <c r="J72" s="113"/>
      <c r="K72" s="113"/>
      <c r="L72" s="10"/>
      <c r="M72" s="10"/>
    </row>
    <row r="73" spans="1:13" ht="46.5" customHeight="1">
      <c r="A73" s="7"/>
      <c r="B73" s="7"/>
      <c r="C73" s="7"/>
      <c r="D73" s="23"/>
      <c r="E73" s="35">
        <v>901</v>
      </c>
      <c r="F73" s="36" t="s">
        <v>102</v>
      </c>
      <c r="G73" s="105" t="s">
        <v>52</v>
      </c>
      <c r="H73" s="52">
        <v>287.9</v>
      </c>
      <c r="I73" s="21"/>
      <c r="J73" s="113"/>
      <c r="K73" s="113"/>
      <c r="L73" s="10"/>
      <c r="M73" s="10"/>
    </row>
    <row r="74" spans="5:13" ht="38.25" customHeight="1">
      <c r="E74" s="35">
        <v>901</v>
      </c>
      <c r="F74" s="44" t="s">
        <v>103</v>
      </c>
      <c r="G74" s="90" t="s">
        <v>69</v>
      </c>
      <c r="H74" s="53">
        <v>0.7</v>
      </c>
      <c r="I74" s="22">
        <f>I54+I14</f>
        <v>0</v>
      </c>
      <c r="J74" s="114"/>
      <c r="K74" s="113"/>
      <c r="L74" s="10"/>
      <c r="M74" s="10"/>
    </row>
    <row r="75" spans="5:13" ht="41.25" customHeight="1" hidden="1">
      <c r="E75" s="45">
        <v>901</v>
      </c>
      <c r="F75" s="44" t="s">
        <v>61</v>
      </c>
      <c r="G75" s="37" t="s">
        <v>70</v>
      </c>
      <c r="H75" s="53">
        <v>0</v>
      </c>
      <c r="I75" s="21"/>
      <c r="J75" s="114"/>
      <c r="K75" s="113"/>
      <c r="L75" s="10"/>
      <c r="M75" s="10"/>
    </row>
    <row r="76" spans="5:13" ht="25.5" customHeight="1">
      <c r="E76" s="45"/>
      <c r="F76" s="44"/>
      <c r="G76" s="33" t="s">
        <v>34</v>
      </c>
      <c r="H76" s="72">
        <f>H77+H78</f>
        <v>1000</v>
      </c>
      <c r="I76" s="21"/>
      <c r="J76" s="114"/>
      <c r="K76" s="113"/>
      <c r="L76" s="10"/>
      <c r="M76" s="10"/>
    </row>
    <row r="77" spans="5:13" ht="3" customHeight="1" hidden="1">
      <c r="E77" s="45">
        <v>901</v>
      </c>
      <c r="F77" s="44" t="s">
        <v>98</v>
      </c>
      <c r="G77" s="37" t="s">
        <v>99</v>
      </c>
      <c r="H77" s="53">
        <v>0</v>
      </c>
      <c r="I77" s="21"/>
      <c r="J77" s="114"/>
      <c r="K77" s="113"/>
      <c r="L77" s="10"/>
      <c r="M77" s="10"/>
    </row>
    <row r="78" spans="5:13" ht="47.25" customHeight="1">
      <c r="E78" s="45">
        <v>901</v>
      </c>
      <c r="F78" s="44" t="s">
        <v>132</v>
      </c>
      <c r="G78" s="37" t="s">
        <v>133</v>
      </c>
      <c r="H78" s="53">
        <v>1000</v>
      </c>
      <c r="I78" s="21"/>
      <c r="J78" s="114"/>
      <c r="K78" s="113"/>
      <c r="L78" s="10"/>
      <c r="M78" s="10"/>
    </row>
    <row r="79" spans="1:13" ht="21" customHeight="1">
      <c r="A79" s="7"/>
      <c r="B79" s="7"/>
      <c r="C79" s="7"/>
      <c r="D79" s="7"/>
      <c r="E79" s="110" t="s">
        <v>5</v>
      </c>
      <c r="F79" s="111"/>
      <c r="G79" s="46"/>
      <c r="H79" s="71">
        <f>H57+H14</f>
        <v>29985.92</v>
      </c>
      <c r="J79" s="114"/>
      <c r="K79" s="113"/>
      <c r="L79" s="10"/>
      <c r="M79" s="10"/>
    </row>
    <row r="80" spans="5:9" ht="18">
      <c r="E80" s="24"/>
      <c r="F80" s="47"/>
      <c r="G80" s="24"/>
      <c r="H80" s="24"/>
      <c r="I80" s="3"/>
    </row>
    <row r="81" spans="5:11" ht="18.75" customHeight="1">
      <c r="E81" s="24"/>
      <c r="F81" s="25" t="s">
        <v>10</v>
      </c>
      <c r="G81" s="24"/>
      <c r="H81" s="24"/>
      <c r="I81" s="3"/>
      <c r="J81" s="3"/>
      <c r="K81" s="3"/>
    </row>
    <row r="82" spans="5:11" ht="0.75" customHeight="1" hidden="1">
      <c r="E82" s="24"/>
      <c r="F82" s="48" t="s">
        <v>6</v>
      </c>
      <c r="G82" s="24"/>
      <c r="H82" s="24"/>
      <c r="I82" s="3"/>
      <c r="J82" s="3"/>
      <c r="K82" s="3"/>
    </row>
    <row r="83" spans="5:11" ht="0.75" customHeight="1" hidden="1">
      <c r="E83" s="24"/>
      <c r="F83" s="48" t="s">
        <v>10</v>
      </c>
      <c r="G83" s="24"/>
      <c r="H83" s="24"/>
      <c r="I83" s="3"/>
      <c r="J83" s="3"/>
      <c r="K83" s="3"/>
    </row>
    <row r="84" spans="5:11" ht="0.75" customHeight="1" hidden="1">
      <c r="E84" s="24"/>
      <c r="F84" s="48" t="s">
        <v>10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10</v>
      </c>
      <c r="G85" s="24"/>
      <c r="H85" s="24"/>
      <c r="I85" s="3"/>
      <c r="J85" s="3"/>
      <c r="K85" s="3"/>
    </row>
    <row r="86" spans="5:12" ht="18">
      <c r="E86" s="24"/>
      <c r="F86" s="25" t="s">
        <v>6</v>
      </c>
      <c r="G86" s="25"/>
      <c r="H86" s="25" t="s">
        <v>11</v>
      </c>
      <c r="I86" s="3"/>
      <c r="L86" s="4" t="s">
        <v>11</v>
      </c>
    </row>
  </sheetData>
  <sheetProtection/>
  <mergeCells count="8">
    <mergeCell ref="E79:F79"/>
    <mergeCell ref="G6:H6"/>
    <mergeCell ref="J13:K79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2019-03-01T02:17:44Z</cp:lastPrinted>
  <dcterms:created xsi:type="dcterms:W3CDTF">2006-11-29T08:49:27Z</dcterms:created>
  <dcterms:modified xsi:type="dcterms:W3CDTF">2019-03-01T02:49:15Z</dcterms:modified>
  <cp:category/>
  <cp:version/>
  <cp:contentType/>
  <cp:contentStatus/>
</cp:coreProperties>
</file>